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AE8ED432-B2FA-43D2-B61D-764A623CEB67}" xr6:coauthVersionLast="47" xr6:coauthVersionMax="47" xr10:uidLastSave="{00000000-0000-0000-0000-000000000000}"/>
  <bookViews>
    <workbookView xWindow="-120" yWindow="-120" windowWidth="24240" windowHeight="13140" activeTab="1" xr2:uid="{2E95A688-47E1-4A51-84AF-D3874FCEEE33}"/>
  </bookViews>
  <sheets>
    <sheet name="wyniki" sheetId="10" r:id="rId1"/>
    <sheet name="Arkusz1" sheetId="1" r:id="rId2"/>
    <sheet name="Struktura zatrudnienia 1" sheetId="4" r:id="rId3"/>
    <sheet name="Struktura zatrudnienia 2" sheetId="3" r:id="rId4"/>
  </sheets>
  <calcPr calcId="191029"/>
  <pivotCaches>
    <pivotCache cacheId="21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3" l="1"/>
</calcChain>
</file>

<file path=xl/sharedStrings.xml><?xml version="1.0" encoding="utf-8"?>
<sst xmlns="http://schemas.openxmlformats.org/spreadsheetml/2006/main" count="170" uniqueCount="79">
  <si>
    <t>Lp</t>
  </si>
  <si>
    <t>Nazwisko</t>
  </si>
  <si>
    <t xml:space="preserve">Imię </t>
  </si>
  <si>
    <t>Płeć</t>
  </si>
  <si>
    <t>Miłek</t>
  </si>
  <si>
    <t>Bujanowska</t>
  </si>
  <si>
    <t>Rudowska</t>
  </si>
  <si>
    <t>Kijański</t>
  </si>
  <si>
    <t>Zwierzyński</t>
  </si>
  <si>
    <t>Markowski</t>
  </si>
  <si>
    <t>Pawełczak</t>
  </si>
  <si>
    <t>Mizura</t>
  </si>
  <si>
    <t>Jakubowski</t>
  </si>
  <si>
    <t>Dudziak</t>
  </si>
  <si>
    <t>Marszał</t>
  </si>
  <si>
    <t>Terczyński</t>
  </si>
  <si>
    <t>Czapla</t>
  </si>
  <si>
    <t>Murańczyk</t>
  </si>
  <si>
    <t>Bińczyk</t>
  </si>
  <si>
    <t>Kowal</t>
  </si>
  <si>
    <t>Lewiński</t>
  </si>
  <si>
    <t>Wawryk</t>
  </si>
  <si>
    <t>Kurzyński</t>
  </si>
  <si>
    <t>Rowińska</t>
  </si>
  <si>
    <t>Marcel</t>
  </si>
  <si>
    <t>Mędrek</t>
  </si>
  <si>
    <t>Sowiński</t>
  </si>
  <si>
    <t>Frąckowiak</t>
  </si>
  <si>
    <t>Marek</t>
  </si>
  <si>
    <t>Jolanta</t>
  </si>
  <si>
    <t>Renata</t>
  </si>
  <si>
    <t>Krystyna</t>
  </si>
  <si>
    <t>Czesław</t>
  </si>
  <si>
    <t>Tomasz</t>
  </si>
  <si>
    <t>Roman</t>
  </si>
  <si>
    <t>Justyna</t>
  </si>
  <si>
    <t>Mariola</t>
  </si>
  <si>
    <t>Krzysztof</t>
  </si>
  <si>
    <t>Ewa</t>
  </si>
  <si>
    <t>Jan</t>
  </si>
  <si>
    <t>Paweł</t>
  </si>
  <si>
    <t>Marcin</t>
  </si>
  <si>
    <t>Barbara</t>
  </si>
  <si>
    <t>Robert</t>
  </si>
  <si>
    <t>Krystian</t>
  </si>
  <si>
    <t>Adam</t>
  </si>
  <si>
    <t>Marlena</t>
  </si>
  <si>
    <t>Stefan</t>
  </si>
  <si>
    <t>Iwona</t>
  </si>
  <si>
    <t>Włodzimierz</t>
  </si>
  <si>
    <t>Kałuża</t>
  </si>
  <si>
    <t>Błażej</t>
  </si>
  <si>
    <t>Konrad</t>
  </si>
  <si>
    <t>Wiktor</t>
  </si>
  <si>
    <t>Mężczyzna</t>
  </si>
  <si>
    <t>Kobieta</t>
  </si>
  <si>
    <t>Wynagrodzenie zasadnicze w zł</t>
  </si>
  <si>
    <t>Udział w szkoleniu</t>
  </si>
  <si>
    <t>Kadry i płace</t>
  </si>
  <si>
    <t>Księgowość</t>
  </si>
  <si>
    <t>Brak</t>
  </si>
  <si>
    <t>Excel w kadrach</t>
  </si>
  <si>
    <t>Podatki i opłaty</t>
  </si>
  <si>
    <t xml:space="preserve">Liczba nadgodzin w miesiącu </t>
  </si>
  <si>
    <t>Dział zatrudnienia</t>
  </si>
  <si>
    <t>Produkcyjny</t>
  </si>
  <si>
    <t>Handlowy</t>
  </si>
  <si>
    <t>Marketing</t>
  </si>
  <si>
    <t>Sekretariat Główny</t>
  </si>
  <si>
    <t>Dział</t>
  </si>
  <si>
    <t>Liczba zatrudnionych w roku poprzednim</t>
  </si>
  <si>
    <t>W roku bieżącym zatrudnienie wzrosło o 20%.</t>
  </si>
  <si>
    <t xml:space="preserve">Ustal zatrudnienie w roku bieżącym, jeśli struktura zatrudnienia będzie taka sama jak w roku poprzednim. </t>
  </si>
  <si>
    <t>Struktura w roku poprzednim</t>
  </si>
  <si>
    <t>Ustal strukturę zatrudnienia w roku poprzednim.</t>
  </si>
  <si>
    <t>Etykiety wierszy</t>
  </si>
  <si>
    <t>Suma końcowa</t>
  </si>
  <si>
    <t>Liczba zatrudnionych w roku bieżącym</t>
  </si>
  <si>
    <t xml:space="preserve">Suma z Liczba nadgodzin w miesiącu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</si>
</sst>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yyyy\-mm\-dd;@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 Black"/>
      <family val="2"/>
      <charset val="238"/>
    </font>
    <font>
      <b/>
      <sz val="14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4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9" fontId="6" fillId="0" borderId="0" xfId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7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" fontId="0" fillId="0" borderId="0" xfId="0" applyNumberFormat="1"/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łgorzata Lach" refreshedDate="45745.915978819445" createdVersion="8" refreshedVersion="8" minRefreshableVersion="3" recordCount="25" xr:uid="{2E4CCD0D-E80B-45D3-AD14-EFD407902192}">
  <cacheSource type="worksheet">
    <worksheetSource ref="A2:H27" sheet="Arkusz1"/>
  </cacheSource>
  <cacheFields count="8">
    <cacheField name="Lp" numFmtId="0">
      <sharedItems containsSemiMixedTypes="0" containsString="0" containsNumber="1" containsInteger="1" minValue="1" maxValue="25"/>
    </cacheField>
    <cacheField name="Nazwisko" numFmtId="0">
      <sharedItems count="25">
        <s v="Frąckowiak"/>
        <s v="Miłek"/>
        <s v="Bujanowska"/>
        <s v="Rudowska"/>
        <s v="Kijański"/>
        <s v="Zwierzyński"/>
        <s v="Markowski"/>
        <s v="Pawełczak"/>
        <s v="Mizura"/>
        <s v="Jakubowski"/>
        <s v="Dudziak"/>
        <s v="Marszał"/>
        <s v="Terczyński"/>
        <s v="Czapla"/>
        <s v="Murańczyk"/>
        <s v="Bińczyk"/>
        <s v="Kowal"/>
        <s v="Lewiński"/>
        <s v="Wawryk"/>
        <s v="Kurzyński"/>
        <s v="Rowińska"/>
        <s v="Marcel"/>
        <s v="Kałuża"/>
        <s v="Mędrek"/>
        <s v="Sowiński"/>
      </sharedItems>
    </cacheField>
    <cacheField name="Imię " numFmtId="0">
      <sharedItems count="25">
        <s v="Marek"/>
        <s v="Jolanta"/>
        <s v="Renata"/>
        <s v="Krystyna"/>
        <s v="Czesław"/>
        <s v="Tomasz"/>
        <s v="Roman"/>
        <s v="Justyna"/>
        <s v="Mariola"/>
        <s v="Krzysztof"/>
        <s v="Ewa"/>
        <s v="Jan"/>
        <s v="Paweł"/>
        <s v="Marcin"/>
        <s v="Barbara"/>
        <s v="Robert"/>
        <s v="Krystian"/>
        <s v="Adam"/>
        <s v="Marlena"/>
        <s v="Stefan"/>
        <s v="Iwona"/>
        <s v="Włodzimierz"/>
        <s v="Błażej"/>
        <s v="Konrad"/>
        <s v="Wiktor"/>
      </sharedItems>
    </cacheField>
    <cacheField name="Płeć" numFmtId="0">
      <sharedItems count="2">
        <s v="Mężczyzna"/>
        <s v="Kobieta"/>
      </sharedItems>
    </cacheField>
    <cacheField name="Wynagrodzenie zasadnicze w zł" numFmtId="0">
      <sharedItems containsSemiMixedTypes="0" containsString="0" containsNumber="1" containsInteger="1" minValue="3100" maxValue="5200"/>
    </cacheField>
    <cacheField name="Dział zatrudnienia" numFmtId="0">
      <sharedItems count="5">
        <s v="Produkcyjny"/>
        <s v="Handlowy"/>
        <s v="Księgowość"/>
        <s v="Marketing"/>
        <s v="Sekretariat Główny"/>
      </sharedItems>
    </cacheField>
    <cacheField name="Udział w szkoleniu" numFmtId="164">
      <sharedItems count="5">
        <s v="Kadry i płace"/>
        <s v="Księgowość"/>
        <s v="Brak"/>
        <s v="Excel w kadrach"/>
        <s v="Podatki i opłaty"/>
      </sharedItems>
    </cacheField>
    <cacheField name="Liczba nadgodzin w miesiącu " numFmtId="0">
      <sharedItems containsSemiMixedTypes="0" containsString="0" containsNumber="1" containsInteger="1" minValue="0" maxValue="14" count="12">
        <n v="10"/>
        <n v="4"/>
        <n v="3"/>
        <n v="0"/>
        <n v="6"/>
        <n v="7"/>
        <n v="8"/>
        <n v="5"/>
        <n v="2"/>
        <n v="13"/>
        <n v="14"/>
        <n v="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n v="1"/>
    <x v="0"/>
    <x v="0"/>
    <x v="0"/>
    <n v="5100"/>
    <x v="0"/>
    <x v="0"/>
    <x v="0"/>
  </r>
  <r>
    <n v="2"/>
    <x v="1"/>
    <x v="1"/>
    <x v="1"/>
    <n v="4700"/>
    <x v="1"/>
    <x v="0"/>
    <x v="1"/>
  </r>
  <r>
    <n v="3"/>
    <x v="2"/>
    <x v="2"/>
    <x v="1"/>
    <n v="3800"/>
    <x v="1"/>
    <x v="1"/>
    <x v="2"/>
  </r>
  <r>
    <n v="4"/>
    <x v="3"/>
    <x v="3"/>
    <x v="1"/>
    <n v="5200"/>
    <x v="2"/>
    <x v="2"/>
    <x v="3"/>
  </r>
  <r>
    <n v="5"/>
    <x v="4"/>
    <x v="4"/>
    <x v="0"/>
    <n v="4800"/>
    <x v="0"/>
    <x v="2"/>
    <x v="3"/>
  </r>
  <r>
    <n v="6"/>
    <x v="5"/>
    <x v="5"/>
    <x v="0"/>
    <n v="4800"/>
    <x v="0"/>
    <x v="1"/>
    <x v="4"/>
  </r>
  <r>
    <n v="7"/>
    <x v="6"/>
    <x v="6"/>
    <x v="0"/>
    <n v="3900"/>
    <x v="1"/>
    <x v="2"/>
    <x v="5"/>
  </r>
  <r>
    <n v="8"/>
    <x v="7"/>
    <x v="7"/>
    <x v="1"/>
    <n v="4000"/>
    <x v="0"/>
    <x v="3"/>
    <x v="6"/>
  </r>
  <r>
    <n v="9"/>
    <x v="8"/>
    <x v="8"/>
    <x v="1"/>
    <n v="5000"/>
    <x v="1"/>
    <x v="2"/>
    <x v="2"/>
  </r>
  <r>
    <n v="10"/>
    <x v="9"/>
    <x v="9"/>
    <x v="0"/>
    <n v="4200"/>
    <x v="2"/>
    <x v="1"/>
    <x v="7"/>
  </r>
  <r>
    <n v="11"/>
    <x v="10"/>
    <x v="10"/>
    <x v="1"/>
    <n v="4300"/>
    <x v="3"/>
    <x v="0"/>
    <x v="7"/>
  </r>
  <r>
    <n v="12"/>
    <x v="11"/>
    <x v="11"/>
    <x v="0"/>
    <n v="3700"/>
    <x v="3"/>
    <x v="0"/>
    <x v="4"/>
  </r>
  <r>
    <n v="13"/>
    <x v="12"/>
    <x v="12"/>
    <x v="0"/>
    <n v="3100"/>
    <x v="3"/>
    <x v="3"/>
    <x v="3"/>
  </r>
  <r>
    <n v="14"/>
    <x v="13"/>
    <x v="13"/>
    <x v="0"/>
    <n v="4600"/>
    <x v="1"/>
    <x v="2"/>
    <x v="3"/>
  </r>
  <r>
    <n v="15"/>
    <x v="14"/>
    <x v="14"/>
    <x v="1"/>
    <n v="4600"/>
    <x v="1"/>
    <x v="2"/>
    <x v="3"/>
  </r>
  <r>
    <n v="16"/>
    <x v="15"/>
    <x v="15"/>
    <x v="0"/>
    <n v="4600"/>
    <x v="0"/>
    <x v="2"/>
    <x v="3"/>
  </r>
  <r>
    <n v="17"/>
    <x v="16"/>
    <x v="16"/>
    <x v="0"/>
    <n v="5100"/>
    <x v="0"/>
    <x v="1"/>
    <x v="8"/>
  </r>
  <r>
    <n v="18"/>
    <x v="17"/>
    <x v="17"/>
    <x v="0"/>
    <n v="5200"/>
    <x v="0"/>
    <x v="4"/>
    <x v="0"/>
  </r>
  <r>
    <n v="19"/>
    <x v="18"/>
    <x v="18"/>
    <x v="1"/>
    <n v="5000"/>
    <x v="2"/>
    <x v="4"/>
    <x v="9"/>
  </r>
  <r>
    <n v="20"/>
    <x v="19"/>
    <x v="19"/>
    <x v="0"/>
    <n v="5100"/>
    <x v="0"/>
    <x v="2"/>
    <x v="10"/>
  </r>
  <r>
    <n v="21"/>
    <x v="20"/>
    <x v="20"/>
    <x v="1"/>
    <n v="3750"/>
    <x v="4"/>
    <x v="2"/>
    <x v="11"/>
  </r>
  <r>
    <n v="22"/>
    <x v="21"/>
    <x v="21"/>
    <x v="0"/>
    <n v="3750"/>
    <x v="0"/>
    <x v="0"/>
    <x v="3"/>
  </r>
  <r>
    <n v="23"/>
    <x v="22"/>
    <x v="22"/>
    <x v="0"/>
    <n v="4200"/>
    <x v="0"/>
    <x v="3"/>
    <x v="3"/>
  </r>
  <r>
    <n v="24"/>
    <x v="23"/>
    <x v="23"/>
    <x v="0"/>
    <n v="4300"/>
    <x v="0"/>
    <x v="2"/>
    <x v="2"/>
  </r>
  <r>
    <n v="25"/>
    <x v="24"/>
    <x v="24"/>
    <x v="0"/>
    <n v="4000"/>
    <x v="0"/>
    <x v="1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AAB84A-9D7C-4BA4-8B3F-2A93A80B2C7A}" name="Tabela przestawna9" cacheId="21" applyNumberFormats="0" applyBorderFormats="0" applyFontFormats="0" applyPatternFormats="0" applyAlignmentFormats="0" applyWidthHeightFormats="1" dataCaption="Wartości" updatedVersion="8" minRefreshableVersion="3" useAutoFormatting="1" itemPrintTitles="1" createdVersion="8" indent="0" outline="1" outlineData="1" multipleFieldFilters="0">
  <location ref="D3:E9" firstHeaderRow="1" firstDataRow="1" firstDataCol="1" rowPageCount="1" colPageCount="1"/>
  <pivotFields count="8">
    <pivotField showAll="0"/>
    <pivotField showAll="0"/>
    <pivotField showAll="0"/>
    <pivotField axis="axisPage" showAll="0">
      <items count="3">
        <item x="1"/>
        <item x="0"/>
        <item t="default"/>
      </items>
    </pivotField>
    <pivotField showAll="0"/>
    <pivotField axis="axisRow" showAll="0">
      <items count="6">
        <item x="1"/>
        <item x="2"/>
        <item x="3"/>
        <item x="0"/>
        <item x="4"/>
        <item t="default"/>
      </items>
    </pivotField>
    <pivotField showAll="0"/>
    <pivotField dataField="1" showAll="0"/>
  </pivotFields>
  <rowFields count="1">
    <field x="5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ageFields count="1">
    <pageField fld="3" item="0" hier="-1"/>
  </pageFields>
  <dataFields count="1">
    <dataField name="Suma z Liczba nadgodzin w miesiącu 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2025AF-06C5-463A-936E-573952C7B836}" name="Tabela przestawna7" cacheId="21" applyNumberFormats="0" applyBorderFormats="0" applyFontFormats="0" applyPatternFormats="0" applyAlignmentFormats="0" applyWidthHeightFormats="1" dataCaption="Wartości" updatedVersion="8" minRefreshableVersion="3" useAutoFormatting="1" itemPrintTitles="1" createdVersion="8" indent="0" outline="1" outlineData="1" multipleFieldFilters="0">
  <location ref="A1:B7" firstHeaderRow="1" firstDataRow="1" firstDataCol="1"/>
  <pivotFields count="8">
    <pivotField showAll="0"/>
    <pivotField showAll="0"/>
    <pivotField showAll="0"/>
    <pivotField showAll="0"/>
    <pivotField showAll="0"/>
    <pivotField axis="axisRow" showAll="0">
      <items count="6">
        <item x="1"/>
        <item x="2"/>
        <item x="3"/>
        <item x="0"/>
        <item x="4"/>
        <item t="default"/>
      </items>
    </pivotField>
    <pivotField showAll="0"/>
    <pivotField dataField="1" showAll="0"/>
  </pivotFields>
  <rowFields count="1">
    <field x="5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a z Liczba nadgodzin w miesiącu 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B9A25-49BB-4371-89B9-DDB5ACD2DB61}">
  <dimension ref="A1:E9"/>
  <sheetViews>
    <sheetView workbookViewId="0">
      <selection activeCell="G12" sqref="G12"/>
    </sheetView>
  </sheetViews>
  <sheetFormatPr defaultRowHeight="15" x14ac:dyDescent="0.25"/>
  <cols>
    <col min="1" max="1" width="26.85546875" customWidth="1"/>
    <col min="2" max="2" width="32.5703125" customWidth="1"/>
    <col min="4" max="4" width="18.5703125" customWidth="1"/>
    <col min="5" max="5" width="28.42578125" customWidth="1"/>
  </cols>
  <sheetData>
    <row r="1" spans="1:5" x14ac:dyDescent="0.25">
      <c r="A1" s="14" t="s">
        <v>75</v>
      </c>
      <c r="B1" t="s">
        <v>78</v>
      </c>
      <c r="D1" s="14" t="s">
        <v>3</v>
      </c>
      <c r="E1" t="s">
        <v>55</v>
      </c>
    </row>
    <row r="2" spans="1:5" x14ac:dyDescent="0.25">
      <c r="A2" s="15" t="s">
        <v>66</v>
      </c>
      <c r="B2" s="16">
        <v>17</v>
      </c>
    </row>
    <row r="3" spans="1:5" x14ac:dyDescent="0.25">
      <c r="A3" s="15" t="s">
        <v>59</v>
      </c>
      <c r="B3" s="16">
        <v>18</v>
      </c>
      <c r="D3" s="14" t="s">
        <v>75</v>
      </c>
      <c r="E3" t="s">
        <v>78</v>
      </c>
    </row>
    <row r="4" spans="1:5" x14ac:dyDescent="0.25">
      <c r="A4" s="15" t="s">
        <v>67</v>
      </c>
      <c r="B4" s="16">
        <v>11</v>
      </c>
      <c r="D4" s="15" t="s">
        <v>66</v>
      </c>
      <c r="E4" s="16">
        <v>10</v>
      </c>
    </row>
    <row r="5" spans="1:5" x14ac:dyDescent="0.25">
      <c r="A5" s="15" t="s">
        <v>65</v>
      </c>
      <c r="B5" s="16">
        <v>59</v>
      </c>
      <c r="D5" s="15" t="s">
        <v>59</v>
      </c>
      <c r="E5" s="16">
        <v>13</v>
      </c>
    </row>
    <row r="6" spans="1:5" x14ac:dyDescent="0.25">
      <c r="A6" s="15" t="s">
        <v>68</v>
      </c>
      <c r="B6" s="16">
        <v>9</v>
      </c>
      <c r="D6" s="15" t="s">
        <v>67</v>
      </c>
      <c r="E6" s="16">
        <v>5</v>
      </c>
    </row>
    <row r="7" spans="1:5" x14ac:dyDescent="0.25">
      <c r="A7" s="15" t="s">
        <v>76</v>
      </c>
      <c r="B7" s="16">
        <v>114</v>
      </c>
      <c r="D7" s="15" t="s">
        <v>65</v>
      </c>
      <c r="E7" s="16">
        <v>8</v>
      </c>
    </row>
    <row r="8" spans="1:5" x14ac:dyDescent="0.25">
      <c r="D8" s="15" t="s">
        <v>68</v>
      </c>
      <c r="E8" s="16">
        <v>9</v>
      </c>
    </row>
    <row r="9" spans="1:5" x14ac:dyDescent="0.25">
      <c r="D9" s="15" t="s">
        <v>76</v>
      </c>
      <c r="E9" s="16">
        <v>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AB495-CEB7-41F5-B9E9-6FCCB0C916C6}">
  <dimension ref="A2:N27"/>
  <sheetViews>
    <sheetView tabSelected="1" workbookViewId="0">
      <selection activeCell="F17" sqref="F17"/>
    </sheetView>
  </sheetViews>
  <sheetFormatPr defaultRowHeight="15" x14ac:dyDescent="0.25"/>
  <cols>
    <col min="1" max="1" width="4.5703125" customWidth="1"/>
    <col min="2" max="2" width="13.140625" customWidth="1"/>
    <col min="4" max="4" width="13.140625" customWidth="1"/>
    <col min="5" max="6" width="29.140625" customWidth="1"/>
    <col min="7" max="7" width="20.85546875" customWidth="1"/>
    <col min="8" max="8" width="27.140625" customWidth="1"/>
    <col min="9" max="9" width="30.28515625" customWidth="1"/>
    <col min="10" max="10" width="18.7109375" customWidth="1"/>
    <col min="11" max="11" width="12.42578125" customWidth="1"/>
    <col min="12" max="12" width="13.7109375" customWidth="1"/>
    <col min="13" max="13" width="19.85546875" customWidth="1"/>
    <col min="14" max="14" width="21.7109375" customWidth="1"/>
  </cols>
  <sheetData>
    <row r="2" spans="1:14" ht="15.75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56</v>
      </c>
      <c r="F2" s="6" t="s">
        <v>64</v>
      </c>
      <c r="G2" s="6" t="s">
        <v>57</v>
      </c>
      <c r="H2" s="6" t="s">
        <v>63</v>
      </c>
    </row>
    <row r="3" spans="1:14" ht="15.75" x14ac:dyDescent="0.25">
      <c r="A3" s="4">
        <v>1</v>
      </c>
      <c r="B3" s="3" t="s">
        <v>27</v>
      </c>
      <c r="C3" s="3" t="s">
        <v>28</v>
      </c>
      <c r="D3" s="3" t="s">
        <v>54</v>
      </c>
      <c r="E3" s="4">
        <v>5100</v>
      </c>
      <c r="F3" s="4" t="s">
        <v>65</v>
      </c>
      <c r="G3" s="5" t="s">
        <v>58</v>
      </c>
      <c r="H3" s="4">
        <v>10</v>
      </c>
      <c r="K3" s="1"/>
      <c r="M3" s="1"/>
      <c r="N3" s="2"/>
    </row>
    <row r="4" spans="1:14" ht="15.75" x14ac:dyDescent="0.25">
      <c r="A4" s="4">
        <v>2</v>
      </c>
      <c r="B4" s="3" t="s">
        <v>4</v>
      </c>
      <c r="C4" s="3" t="s">
        <v>29</v>
      </c>
      <c r="D4" s="3" t="s">
        <v>55</v>
      </c>
      <c r="E4" s="4">
        <v>4700</v>
      </c>
      <c r="F4" s="4" t="s">
        <v>66</v>
      </c>
      <c r="G4" s="5" t="s">
        <v>58</v>
      </c>
      <c r="H4" s="4">
        <v>4</v>
      </c>
      <c r="K4" s="1"/>
      <c r="M4" s="1"/>
      <c r="N4" s="2"/>
    </row>
    <row r="5" spans="1:14" ht="15.75" x14ac:dyDescent="0.25">
      <c r="A5" s="4">
        <v>3</v>
      </c>
      <c r="B5" s="3" t="s">
        <v>5</v>
      </c>
      <c r="C5" s="3" t="s">
        <v>30</v>
      </c>
      <c r="D5" s="3" t="s">
        <v>55</v>
      </c>
      <c r="E5" s="4">
        <v>3800</v>
      </c>
      <c r="F5" s="4" t="s">
        <v>66</v>
      </c>
      <c r="G5" s="5" t="s">
        <v>59</v>
      </c>
      <c r="H5" s="4">
        <v>3</v>
      </c>
      <c r="K5" s="1"/>
      <c r="M5" s="1"/>
      <c r="N5" s="2"/>
    </row>
    <row r="6" spans="1:14" ht="15.75" x14ac:dyDescent="0.25">
      <c r="A6" s="4">
        <v>4</v>
      </c>
      <c r="B6" s="3" t="s">
        <v>6</v>
      </c>
      <c r="C6" s="3" t="s">
        <v>31</v>
      </c>
      <c r="D6" s="3" t="s">
        <v>55</v>
      </c>
      <c r="E6" s="4">
        <v>5200</v>
      </c>
      <c r="F6" s="4" t="s">
        <v>59</v>
      </c>
      <c r="G6" s="5" t="s">
        <v>60</v>
      </c>
      <c r="H6" s="4">
        <v>0</v>
      </c>
      <c r="K6" s="1"/>
      <c r="M6" s="1"/>
      <c r="N6" s="2"/>
    </row>
    <row r="7" spans="1:14" ht="15.75" x14ac:dyDescent="0.25">
      <c r="A7" s="4">
        <v>5</v>
      </c>
      <c r="B7" s="3" t="s">
        <v>7</v>
      </c>
      <c r="C7" s="3" t="s">
        <v>32</v>
      </c>
      <c r="D7" s="3" t="s">
        <v>54</v>
      </c>
      <c r="E7" s="4">
        <v>4800</v>
      </c>
      <c r="F7" s="4" t="s">
        <v>65</v>
      </c>
      <c r="G7" s="5" t="s">
        <v>60</v>
      </c>
      <c r="H7" s="4">
        <v>0</v>
      </c>
      <c r="K7" s="1"/>
      <c r="M7" s="1"/>
      <c r="N7" s="2"/>
    </row>
    <row r="8" spans="1:14" ht="15.75" x14ac:dyDescent="0.25">
      <c r="A8" s="4">
        <v>6</v>
      </c>
      <c r="B8" s="3" t="s">
        <v>8</v>
      </c>
      <c r="C8" s="3" t="s">
        <v>33</v>
      </c>
      <c r="D8" s="3" t="s">
        <v>54</v>
      </c>
      <c r="E8" s="4">
        <v>4800</v>
      </c>
      <c r="F8" s="4" t="s">
        <v>65</v>
      </c>
      <c r="G8" s="5" t="s">
        <v>59</v>
      </c>
      <c r="H8" s="4">
        <v>6</v>
      </c>
      <c r="K8" s="1"/>
      <c r="M8" s="1"/>
      <c r="N8" s="2"/>
    </row>
    <row r="9" spans="1:14" ht="15.75" x14ac:dyDescent="0.25">
      <c r="A9" s="4">
        <v>7</v>
      </c>
      <c r="B9" s="3" t="s">
        <v>9</v>
      </c>
      <c r="C9" s="3" t="s">
        <v>34</v>
      </c>
      <c r="D9" s="3" t="s">
        <v>54</v>
      </c>
      <c r="E9" s="4">
        <v>3900</v>
      </c>
      <c r="F9" s="4" t="s">
        <v>66</v>
      </c>
      <c r="G9" s="5" t="s">
        <v>60</v>
      </c>
      <c r="H9" s="4">
        <v>7</v>
      </c>
      <c r="K9" s="1"/>
      <c r="M9" s="1"/>
      <c r="N9" s="2"/>
    </row>
    <row r="10" spans="1:14" ht="15.75" x14ac:dyDescent="0.25">
      <c r="A10" s="4">
        <v>8</v>
      </c>
      <c r="B10" s="3" t="s">
        <v>10</v>
      </c>
      <c r="C10" s="3" t="s">
        <v>35</v>
      </c>
      <c r="D10" s="3" t="s">
        <v>55</v>
      </c>
      <c r="E10" s="4">
        <v>4000</v>
      </c>
      <c r="F10" s="4" t="s">
        <v>65</v>
      </c>
      <c r="G10" s="5" t="s">
        <v>61</v>
      </c>
      <c r="H10" s="4">
        <v>8</v>
      </c>
      <c r="K10" s="1"/>
      <c r="M10" s="1"/>
      <c r="N10" s="2"/>
    </row>
    <row r="11" spans="1:14" ht="15.75" x14ac:dyDescent="0.25">
      <c r="A11" s="4">
        <v>9</v>
      </c>
      <c r="B11" s="3" t="s">
        <v>11</v>
      </c>
      <c r="C11" s="3" t="s">
        <v>36</v>
      </c>
      <c r="D11" s="3" t="s">
        <v>55</v>
      </c>
      <c r="E11" s="4">
        <v>5000</v>
      </c>
      <c r="F11" s="4" t="s">
        <v>66</v>
      </c>
      <c r="G11" s="5" t="s">
        <v>60</v>
      </c>
      <c r="H11" s="4">
        <v>3</v>
      </c>
      <c r="K11" s="1"/>
      <c r="M11" s="1"/>
      <c r="N11" s="2"/>
    </row>
    <row r="12" spans="1:14" ht="15.75" x14ac:dyDescent="0.25">
      <c r="A12" s="4">
        <v>10</v>
      </c>
      <c r="B12" s="3" t="s">
        <v>12</v>
      </c>
      <c r="C12" s="3" t="s">
        <v>37</v>
      </c>
      <c r="D12" s="3" t="s">
        <v>54</v>
      </c>
      <c r="E12" s="4">
        <v>4200</v>
      </c>
      <c r="F12" s="4" t="s">
        <v>59</v>
      </c>
      <c r="G12" s="5" t="s">
        <v>59</v>
      </c>
      <c r="H12" s="4">
        <v>5</v>
      </c>
      <c r="K12" s="1"/>
      <c r="M12" s="1"/>
      <c r="N12" s="2"/>
    </row>
    <row r="13" spans="1:14" ht="15.75" x14ac:dyDescent="0.25">
      <c r="A13" s="4">
        <v>11</v>
      </c>
      <c r="B13" s="3" t="s">
        <v>13</v>
      </c>
      <c r="C13" s="3" t="s">
        <v>38</v>
      </c>
      <c r="D13" s="3" t="s">
        <v>55</v>
      </c>
      <c r="E13" s="4">
        <v>4300</v>
      </c>
      <c r="F13" s="4" t="s">
        <v>67</v>
      </c>
      <c r="G13" s="5" t="s">
        <v>58</v>
      </c>
      <c r="H13" s="4">
        <v>5</v>
      </c>
      <c r="K13" s="1"/>
      <c r="M13" s="1"/>
      <c r="N13" s="2"/>
    </row>
    <row r="14" spans="1:14" ht="15.75" x14ac:dyDescent="0.25">
      <c r="A14" s="4">
        <v>12</v>
      </c>
      <c r="B14" s="3" t="s">
        <v>14</v>
      </c>
      <c r="C14" s="3" t="s">
        <v>39</v>
      </c>
      <c r="D14" s="3" t="s">
        <v>54</v>
      </c>
      <c r="E14" s="4">
        <v>3700</v>
      </c>
      <c r="F14" s="4" t="s">
        <v>67</v>
      </c>
      <c r="G14" s="5" t="s">
        <v>58</v>
      </c>
      <c r="H14" s="4">
        <v>6</v>
      </c>
      <c r="K14" s="1"/>
      <c r="M14" s="1"/>
      <c r="N14" s="2"/>
    </row>
    <row r="15" spans="1:14" ht="15.75" x14ac:dyDescent="0.25">
      <c r="A15" s="4">
        <v>13</v>
      </c>
      <c r="B15" s="3" t="s">
        <v>15</v>
      </c>
      <c r="C15" s="3" t="s">
        <v>40</v>
      </c>
      <c r="D15" s="3" t="s">
        <v>54</v>
      </c>
      <c r="E15" s="4">
        <v>3100</v>
      </c>
      <c r="F15" s="4" t="s">
        <v>67</v>
      </c>
      <c r="G15" s="5" t="s">
        <v>61</v>
      </c>
      <c r="H15" s="4">
        <v>0</v>
      </c>
      <c r="K15" s="1"/>
      <c r="M15" s="1"/>
      <c r="N15" s="2"/>
    </row>
    <row r="16" spans="1:14" ht="15.75" x14ac:dyDescent="0.25">
      <c r="A16" s="4">
        <v>14</v>
      </c>
      <c r="B16" s="3" t="s">
        <v>16</v>
      </c>
      <c r="C16" s="3" t="s">
        <v>41</v>
      </c>
      <c r="D16" s="3" t="s">
        <v>54</v>
      </c>
      <c r="E16" s="4">
        <v>4600</v>
      </c>
      <c r="F16" s="4" t="s">
        <v>66</v>
      </c>
      <c r="G16" s="5" t="s">
        <v>60</v>
      </c>
      <c r="H16" s="4">
        <v>0</v>
      </c>
      <c r="K16" s="1"/>
      <c r="M16" s="1"/>
      <c r="N16" s="2"/>
    </row>
    <row r="17" spans="1:14" ht="15.75" x14ac:dyDescent="0.25">
      <c r="A17" s="4">
        <v>15</v>
      </c>
      <c r="B17" s="3" t="s">
        <v>17</v>
      </c>
      <c r="C17" s="3" t="s">
        <v>42</v>
      </c>
      <c r="D17" s="3" t="s">
        <v>55</v>
      </c>
      <c r="E17" s="4">
        <v>4600</v>
      </c>
      <c r="F17" s="4" t="s">
        <v>66</v>
      </c>
      <c r="G17" s="5" t="s">
        <v>60</v>
      </c>
      <c r="H17" s="4">
        <v>0</v>
      </c>
      <c r="K17" s="1"/>
      <c r="M17" s="1"/>
      <c r="N17" s="2"/>
    </row>
    <row r="18" spans="1:14" ht="15.75" x14ac:dyDescent="0.25">
      <c r="A18" s="4">
        <v>16</v>
      </c>
      <c r="B18" s="3" t="s">
        <v>18</v>
      </c>
      <c r="C18" s="3" t="s">
        <v>43</v>
      </c>
      <c r="D18" s="3" t="s">
        <v>54</v>
      </c>
      <c r="E18" s="4">
        <v>4600</v>
      </c>
      <c r="F18" s="4" t="s">
        <v>65</v>
      </c>
      <c r="G18" s="5" t="s">
        <v>60</v>
      </c>
      <c r="H18" s="4">
        <v>0</v>
      </c>
      <c r="K18" s="1"/>
      <c r="M18" s="1"/>
      <c r="N18" s="2"/>
    </row>
    <row r="19" spans="1:14" ht="15.75" x14ac:dyDescent="0.25">
      <c r="A19" s="4">
        <v>17</v>
      </c>
      <c r="B19" s="3" t="s">
        <v>19</v>
      </c>
      <c r="C19" s="3" t="s">
        <v>44</v>
      </c>
      <c r="D19" s="3" t="s">
        <v>54</v>
      </c>
      <c r="E19" s="4">
        <v>5100</v>
      </c>
      <c r="F19" s="4" t="s">
        <v>65</v>
      </c>
      <c r="G19" s="5" t="s">
        <v>59</v>
      </c>
      <c r="H19" s="4">
        <v>2</v>
      </c>
      <c r="K19" s="1"/>
      <c r="M19" s="1"/>
      <c r="N19" s="2"/>
    </row>
    <row r="20" spans="1:14" ht="15.75" x14ac:dyDescent="0.25">
      <c r="A20" s="4">
        <v>18</v>
      </c>
      <c r="B20" s="3" t="s">
        <v>20</v>
      </c>
      <c r="C20" s="3" t="s">
        <v>45</v>
      </c>
      <c r="D20" s="3" t="s">
        <v>54</v>
      </c>
      <c r="E20" s="4">
        <v>5200</v>
      </c>
      <c r="F20" s="4" t="s">
        <v>65</v>
      </c>
      <c r="G20" s="5" t="s">
        <v>62</v>
      </c>
      <c r="H20" s="4">
        <v>10</v>
      </c>
      <c r="K20" s="1"/>
      <c r="M20" s="1"/>
      <c r="N20" s="2"/>
    </row>
    <row r="21" spans="1:14" ht="15.75" x14ac:dyDescent="0.25">
      <c r="A21" s="4">
        <v>19</v>
      </c>
      <c r="B21" s="3" t="s">
        <v>21</v>
      </c>
      <c r="C21" s="3" t="s">
        <v>46</v>
      </c>
      <c r="D21" s="3" t="s">
        <v>55</v>
      </c>
      <c r="E21" s="4">
        <v>5000</v>
      </c>
      <c r="F21" s="4" t="s">
        <v>59</v>
      </c>
      <c r="G21" s="5" t="s">
        <v>62</v>
      </c>
      <c r="H21" s="4">
        <v>13</v>
      </c>
      <c r="K21" s="1"/>
      <c r="M21" s="1"/>
      <c r="N21" s="2"/>
    </row>
    <row r="22" spans="1:14" ht="15.75" x14ac:dyDescent="0.25">
      <c r="A22" s="4">
        <v>20</v>
      </c>
      <c r="B22" s="3" t="s">
        <v>22</v>
      </c>
      <c r="C22" s="3" t="s">
        <v>47</v>
      </c>
      <c r="D22" s="3" t="s">
        <v>54</v>
      </c>
      <c r="E22" s="4">
        <v>5100</v>
      </c>
      <c r="F22" s="4" t="s">
        <v>65</v>
      </c>
      <c r="G22" s="5" t="s">
        <v>60</v>
      </c>
      <c r="H22" s="4">
        <v>14</v>
      </c>
      <c r="K22" s="1"/>
      <c r="M22" s="1"/>
      <c r="N22" s="2"/>
    </row>
    <row r="23" spans="1:14" ht="15.75" x14ac:dyDescent="0.25">
      <c r="A23" s="4">
        <v>21</v>
      </c>
      <c r="B23" s="3" t="s">
        <v>23</v>
      </c>
      <c r="C23" s="3" t="s">
        <v>48</v>
      </c>
      <c r="D23" s="3" t="s">
        <v>55</v>
      </c>
      <c r="E23" s="4">
        <v>3750</v>
      </c>
      <c r="F23" s="4" t="s">
        <v>68</v>
      </c>
      <c r="G23" s="5" t="s">
        <v>60</v>
      </c>
      <c r="H23" s="4">
        <v>9</v>
      </c>
      <c r="K23" s="1"/>
      <c r="M23" s="1"/>
      <c r="N23" s="2"/>
    </row>
    <row r="24" spans="1:14" ht="15.75" x14ac:dyDescent="0.25">
      <c r="A24" s="4">
        <v>22</v>
      </c>
      <c r="B24" s="3" t="s">
        <v>24</v>
      </c>
      <c r="C24" s="3" t="s">
        <v>49</v>
      </c>
      <c r="D24" s="3" t="s">
        <v>54</v>
      </c>
      <c r="E24" s="4">
        <v>3750</v>
      </c>
      <c r="F24" s="4" t="s">
        <v>65</v>
      </c>
      <c r="G24" s="5" t="s">
        <v>58</v>
      </c>
      <c r="H24" s="4">
        <v>0</v>
      </c>
      <c r="K24" s="1"/>
      <c r="M24" s="1"/>
      <c r="N24" s="2"/>
    </row>
    <row r="25" spans="1:14" ht="15.75" x14ac:dyDescent="0.25">
      <c r="A25" s="4">
        <v>23</v>
      </c>
      <c r="B25" s="3" t="s">
        <v>50</v>
      </c>
      <c r="C25" s="3" t="s">
        <v>51</v>
      </c>
      <c r="D25" s="3" t="s">
        <v>54</v>
      </c>
      <c r="E25" s="4">
        <v>4200</v>
      </c>
      <c r="F25" s="4" t="s">
        <v>65</v>
      </c>
      <c r="G25" s="5" t="s">
        <v>61</v>
      </c>
      <c r="H25" s="4">
        <v>0</v>
      </c>
      <c r="K25" s="1"/>
      <c r="M25" s="1"/>
      <c r="N25" s="2"/>
    </row>
    <row r="26" spans="1:14" ht="15.75" x14ac:dyDescent="0.25">
      <c r="A26" s="4">
        <v>24</v>
      </c>
      <c r="B26" s="3" t="s">
        <v>25</v>
      </c>
      <c r="C26" s="3" t="s">
        <v>52</v>
      </c>
      <c r="D26" s="3" t="s">
        <v>54</v>
      </c>
      <c r="E26" s="4">
        <v>4300</v>
      </c>
      <c r="F26" s="4" t="s">
        <v>65</v>
      </c>
      <c r="G26" s="5" t="s">
        <v>60</v>
      </c>
      <c r="H26" s="4">
        <v>3</v>
      </c>
      <c r="K26" s="1"/>
      <c r="M26" s="1"/>
      <c r="N26" s="2"/>
    </row>
    <row r="27" spans="1:14" ht="15.75" x14ac:dyDescent="0.25">
      <c r="A27" s="4">
        <v>25</v>
      </c>
      <c r="B27" s="3" t="s">
        <v>26</v>
      </c>
      <c r="C27" s="3" t="s">
        <v>53</v>
      </c>
      <c r="D27" s="3" t="s">
        <v>54</v>
      </c>
      <c r="E27" s="4">
        <v>4000</v>
      </c>
      <c r="F27" s="4" t="s">
        <v>65</v>
      </c>
      <c r="G27" s="5" t="s">
        <v>59</v>
      </c>
      <c r="H27" s="4">
        <v>6</v>
      </c>
      <c r="K27" s="1"/>
      <c r="M27" s="1"/>
      <c r="N27" s="2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49DB2-66A3-4442-BD26-24114BE061D6}">
  <dimension ref="A1:C6"/>
  <sheetViews>
    <sheetView workbookViewId="0">
      <selection activeCell="C1" sqref="C1"/>
    </sheetView>
  </sheetViews>
  <sheetFormatPr defaultRowHeight="15" x14ac:dyDescent="0.25"/>
  <cols>
    <col min="1" max="1" width="30.5703125" customWidth="1"/>
    <col min="2" max="2" width="49.85546875" customWidth="1"/>
    <col min="3" max="3" width="33.85546875" customWidth="1"/>
  </cols>
  <sheetData>
    <row r="1" spans="1:3" ht="20.25" x14ac:dyDescent="0.4">
      <c r="A1" s="7" t="s">
        <v>69</v>
      </c>
      <c r="B1" s="9" t="s">
        <v>70</v>
      </c>
      <c r="C1" s="9"/>
    </row>
    <row r="2" spans="1:3" ht="21.75" x14ac:dyDescent="0.4">
      <c r="A2" s="8" t="s">
        <v>66</v>
      </c>
      <c r="B2" s="10">
        <v>16</v>
      </c>
      <c r="C2" s="9"/>
    </row>
    <row r="3" spans="1:3" ht="21.75" x14ac:dyDescent="0.4">
      <c r="A3" s="8" t="s">
        <v>59</v>
      </c>
      <c r="B3" s="10">
        <v>8</v>
      </c>
      <c r="C3" s="9"/>
    </row>
    <row r="4" spans="1:3" ht="21.75" x14ac:dyDescent="0.4">
      <c r="A4" s="8" t="s">
        <v>67</v>
      </c>
      <c r="B4" s="10">
        <v>5</v>
      </c>
      <c r="C4" s="9"/>
    </row>
    <row r="5" spans="1:3" ht="21.75" x14ac:dyDescent="0.4">
      <c r="A5" s="8" t="s">
        <v>65</v>
      </c>
      <c r="B5" s="10">
        <v>44</v>
      </c>
      <c r="C5" s="9"/>
    </row>
    <row r="6" spans="1:3" ht="21.75" x14ac:dyDescent="0.4">
      <c r="A6" s="8" t="s">
        <v>68</v>
      </c>
      <c r="B6" s="10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F20D7-535C-4E09-A50A-31BB2CF43DDD}">
  <dimension ref="A1:D13"/>
  <sheetViews>
    <sheetView workbookViewId="0">
      <selection activeCell="H16" sqref="H16"/>
    </sheetView>
  </sheetViews>
  <sheetFormatPr defaultRowHeight="15" x14ac:dyDescent="0.25"/>
  <cols>
    <col min="1" max="1" width="27.42578125" customWidth="1"/>
    <col min="2" max="2" width="51.140625" customWidth="1"/>
    <col min="3" max="3" width="36.85546875" customWidth="1"/>
    <col min="4" max="4" width="46.140625" customWidth="1"/>
  </cols>
  <sheetData>
    <row r="1" spans="1:4" ht="20.25" x14ac:dyDescent="0.4">
      <c r="A1" s="7" t="s">
        <v>69</v>
      </c>
      <c r="B1" s="9" t="s">
        <v>70</v>
      </c>
      <c r="C1" s="9" t="s">
        <v>73</v>
      </c>
      <c r="D1" s="9" t="s">
        <v>77</v>
      </c>
    </row>
    <row r="2" spans="1:4" ht="21.75" x14ac:dyDescent="0.4">
      <c r="A2" s="8" t="s">
        <v>66</v>
      </c>
      <c r="B2" s="10">
        <v>6</v>
      </c>
      <c r="C2" s="11"/>
      <c r="D2" s="12"/>
    </row>
    <row r="3" spans="1:4" ht="21.75" x14ac:dyDescent="0.4">
      <c r="A3" s="8" t="s">
        <v>59</v>
      </c>
      <c r="B3" s="10">
        <v>3</v>
      </c>
      <c r="C3" s="11"/>
      <c r="D3" s="12"/>
    </row>
    <row r="4" spans="1:4" ht="21.75" x14ac:dyDescent="0.4">
      <c r="A4" s="8" t="s">
        <v>67</v>
      </c>
      <c r="B4" s="10">
        <v>3</v>
      </c>
      <c r="C4" s="11"/>
      <c r="D4" s="12"/>
    </row>
    <row r="5" spans="1:4" ht="21.75" x14ac:dyDescent="0.4">
      <c r="A5" s="8" t="s">
        <v>65</v>
      </c>
      <c r="B5" s="10">
        <v>12</v>
      </c>
      <c r="C5" s="11"/>
      <c r="D5" s="12"/>
    </row>
    <row r="6" spans="1:4" ht="21.75" x14ac:dyDescent="0.4">
      <c r="A6" s="8" t="s">
        <v>68</v>
      </c>
      <c r="B6" s="10">
        <v>1</v>
      </c>
      <c r="C6" s="11"/>
      <c r="D6" s="12"/>
    </row>
    <row r="7" spans="1:4" ht="20.25" x14ac:dyDescent="0.3">
      <c r="B7" s="10">
        <f>SUM(B2:B6)</f>
        <v>25</v>
      </c>
      <c r="C7" s="11"/>
      <c r="D7" s="10"/>
    </row>
    <row r="8" spans="1:4" x14ac:dyDescent="0.25">
      <c r="D8" s="17"/>
    </row>
    <row r="11" spans="1:4" ht="23.25" x14ac:dyDescent="0.35">
      <c r="A11" s="13" t="s">
        <v>74</v>
      </c>
      <c r="B11" s="13"/>
      <c r="C11" s="13"/>
    </row>
    <row r="12" spans="1:4" ht="23.25" x14ac:dyDescent="0.35">
      <c r="A12" s="13" t="s">
        <v>71</v>
      </c>
      <c r="B12" s="13"/>
      <c r="C12" s="13"/>
    </row>
    <row r="13" spans="1:4" ht="23.25" x14ac:dyDescent="0.35">
      <c r="A13" s="13" t="s">
        <v>72</v>
      </c>
      <c r="B13" s="13"/>
      <c r="C13" s="1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wyniki</vt:lpstr>
      <vt:lpstr>Arkusz1</vt:lpstr>
      <vt:lpstr>Struktura zatrudnienia 1</vt:lpstr>
      <vt:lpstr>Struktura zatrudnienia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MLach</dc:creator>
  <cp:lastModifiedBy>Małgorzata Lach</cp:lastModifiedBy>
  <dcterms:created xsi:type="dcterms:W3CDTF">2021-11-26T19:54:02Z</dcterms:created>
  <dcterms:modified xsi:type="dcterms:W3CDTF">2025-03-29T21:24:05Z</dcterms:modified>
</cp:coreProperties>
</file>